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040" activeTab="0"/>
  </bookViews>
  <sheets>
    <sheet name="VERSION 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<sst xmlns="http://schemas.openxmlformats.org/spreadsheetml/2006/main" count="43" uniqueCount="30">
  <si>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GROUP NAME</t>
  </si>
  <si>
    <t>ROUND ONE</t>
  </si>
  <si>
    <t>ROUND TWO</t>
  </si>
  <si>
    <t>ROUND THREE</t>
  </si>
  <si>
    <t>ROUND FOUR</t>
  </si>
  <si>
    <t>ROUND FIVE</t>
  </si>
  <si>
    <t>Net benefit</t>
  </si>
  <si>
    <t>Green transfer</t>
  </si>
  <si>
    <t>Green spend</t>
  </si>
  <si>
    <t>USA</t>
  </si>
  <si>
    <t>China</t>
  </si>
  <si>
    <t>Japan</t>
  </si>
  <si>
    <t>India</t>
  </si>
  <si>
    <t>Brazil</t>
  </si>
  <si>
    <t>Indonesia</t>
  </si>
  <si>
    <t>EU</t>
  </si>
  <si>
    <t>Russia</t>
  </si>
  <si>
    <t>Nigeria</t>
  </si>
  <si>
    <t>Austrailia</t>
  </si>
  <si>
    <t>TOTALS</t>
  </si>
  <si>
    <t>Shortfall</t>
  </si>
  <si>
    <t>Public good effect</t>
  </si>
  <si>
    <t>Annex 1 countries (ratio of spend to public good effect: 0.2)</t>
  </si>
  <si>
    <t>Annex 2 countries (ratio of spend to public good effect: 0.5)</t>
  </si>
  <si>
    <t>Annex 1: Initial income</t>
  </si>
  <si>
    <t>Annex 2: Initial income</t>
  </si>
  <si>
    <t>GLOBAL CLIMATE CHANGE MITIGATION GAME</t>
  </si>
  <si>
    <t>Total public good benefit target</t>
  </si>
  <si>
    <t>Total green spend and transfers (Annex 1)</t>
  </si>
  <si>
    <t>Total green spend and transfers (Annex 2)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</si>
</sst>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3" fillId="20" borderId="0" xfId="0" applyFont="1" applyFill="1" applyAlignment="1">
      <alignment/>
    </xf>
    <xf numFmtId="0" fontId="2" fillId="20" borderId="16" xfId="0" applyFont="1" applyFill="1" applyBorder="1" applyAlignment="1">
      <alignment horizontal="left"/>
    </xf>
    <xf numFmtId="0" fontId="2" fillId="20" borderId="17" xfId="0" applyFont="1" applyFill="1" applyBorder="1" applyAlignment="1">
      <alignment horizontal="left"/>
    </xf>
    <xf numFmtId="0" fontId="2" fillId="20" borderId="18" xfId="0" applyFont="1" applyFill="1" applyBorder="1" applyAlignment="1">
      <alignment horizontal="left"/>
    </xf>
    <xf numFmtId="0" fontId="2" fillId="20" borderId="18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2" fillId="8" borderId="15" xfId="0" applyFont="1" applyFill="1" applyBorder="1" applyAlignment="1">
      <alignment wrapText="1"/>
    </xf>
    <xf numFmtId="0" fontId="2" fillId="8" borderId="14" xfId="0" applyFont="1" applyFill="1" applyBorder="1" applyAlignment="1">
      <alignment/>
    </xf>
    <xf numFmtId="0" fontId="3" fillId="8" borderId="14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15" xfId="0" applyFont="1" applyFill="1" applyBorder="1" applyAlignment="1">
      <alignment horizontal="center" wrapText="1"/>
    </xf>
    <xf numFmtId="0" fontId="3" fillId="17" borderId="0" xfId="0" applyFont="1" applyFill="1" applyAlignment="1">
      <alignment/>
    </xf>
    <xf numFmtId="0" fontId="2" fillId="17" borderId="0" xfId="0" applyFont="1" applyFill="1" applyAlignment="1">
      <alignment/>
    </xf>
    <xf numFmtId="0" fontId="2" fillId="20" borderId="20" xfId="0" applyFont="1" applyFill="1" applyBorder="1" applyAlignment="1">
      <alignment wrapText="1"/>
    </xf>
    <xf numFmtId="0" fontId="4" fillId="20" borderId="13" xfId="0" applyFont="1" applyFill="1" applyBorder="1" applyAlignment="1">
      <alignment/>
    </xf>
    <xf numFmtId="0" fontId="2" fillId="20" borderId="13" xfId="0" applyFont="1" applyFill="1" applyBorder="1" applyAlignment="1">
      <alignment/>
    </xf>
    <xf numFmtId="0" fontId="2" fillId="20" borderId="21" xfId="0" applyFont="1" applyFill="1" applyBorder="1" applyAlignment="1">
      <alignment/>
    </xf>
    <xf numFmtId="0" fontId="5" fillId="17" borderId="20" xfId="0" applyFont="1" applyFill="1" applyBorder="1" applyAlignment="1">
      <alignment/>
    </xf>
    <xf numFmtId="0" fontId="6" fillId="17" borderId="11" xfId="0" applyFont="1" applyFill="1" applyBorder="1" applyAlignment="1">
      <alignment/>
    </xf>
    <xf numFmtId="0" fontId="6" fillId="17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17" borderId="22" xfId="0" applyFont="1" applyFill="1" applyBorder="1" applyAlignment="1">
      <alignment/>
    </xf>
    <xf numFmtId="0" fontId="3" fillId="17" borderId="23" xfId="0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69" zoomScaleNormal="69" zoomScalePageLayoutView="0" workbookViewId="0" topLeftCell="A1">
      <selection activeCell="A30" sqref="A30:R30"/>
    </sheetView>
  </sheetViews>
  <sheetFormatPr defaultColWidth="7.7109375" defaultRowHeight="12.75"/>
  <cols>
    <col min="1" max="1" width="53.7109375" style="2" customWidth="1"/>
    <col min="2" max="13" width="7.7109375" style="2" customWidth="1"/>
    <col min="14" max="14" width="8.57421875" style="2" customWidth="1"/>
    <col min="15" max="15" width="7.7109375" style="2" customWidth="1"/>
    <col min="16" max="16" width="8.7109375" style="2" customWidth="1"/>
    <col min="17" max="17" width="6.57421875" style="2" customWidth="1"/>
    <col min="18" max="18" width="8.7109375" style="2" customWidth="1"/>
    <col min="19" max="16384" width="7.7109375" style="2" customWidth="1"/>
  </cols>
  <sheetData>
    <row r="1" spans="1:13" ht="15.75">
      <c r="A1" s="29" t="s">
        <v>26</v>
      </c>
      <c r="M1" s="1"/>
    </row>
    <row r="2" ht="12.75">
      <c r="I2" s="3"/>
    </row>
    <row r="3" spans="1:18" ht="12.75" customHeight="1">
      <c r="A3" s="47"/>
      <c r="B3" s="30" t="s">
        <v>1</v>
      </c>
      <c r="C3" s="31"/>
      <c r="D3" s="32"/>
      <c r="E3" s="30" t="s">
        <v>2</v>
      </c>
      <c r="F3" s="31"/>
      <c r="G3" s="32"/>
      <c r="H3" s="30" t="s">
        <v>3</v>
      </c>
      <c r="I3" s="31"/>
      <c r="J3" s="32"/>
      <c r="K3" s="30" t="s">
        <v>4</v>
      </c>
      <c r="L3" s="31"/>
      <c r="M3" s="32"/>
      <c r="N3" s="30" t="s">
        <v>5</v>
      </c>
      <c r="O3" s="31"/>
      <c r="P3" s="31"/>
      <c r="Q3" s="30" t="s">
        <v>19</v>
      </c>
      <c r="R3" s="33"/>
    </row>
    <row r="4" spans="1:18" s="6" customFormat="1" ht="24.75" customHeight="1">
      <c r="A4" s="44" t="s">
        <v>0</v>
      </c>
      <c r="B4" s="36" t="s">
        <v>8</v>
      </c>
      <c r="C4" s="28" t="s">
        <v>7</v>
      </c>
      <c r="D4" s="37" t="s">
        <v>6</v>
      </c>
      <c r="E4" s="36" t="s">
        <v>8</v>
      </c>
      <c r="F4" s="28" t="s">
        <v>7</v>
      </c>
      <c r="G4" s="37" t="s">
        <v>6</v>
      </c>
      <c r="H4" s="36" t="s">
        <v>8</v>
      </c>
      <c r="I4" s="5" t="s">
        <v>7</v>
      </c>
      <c r="J4" s="37" t="s">
        <v>6</v>
      </c>
      <c r="K4" s="36" t="s">
        <v>8</v>
      </c>
      <c r="L4" s="5" t="s">
        <v>7</v>
      </c>
      <c r="M4" s="37" t="s">
        <v>6</v>
      </c>
      <c r="N4" s="36" t="s">
        <v>8</v>
      </c>
      <c r="O4" s="5" t="s">
        <v>7</v>
      </c>
      <c r="P4" s="37" t="s">
        <v>6</v>
      </c>
      <c r="Q4" s="4"/>
      <c r="R4" s="41" t="s">
        <v>6</v>
      </c>
    </row>
    <row r="5" spans="1:18" ht="15">
      <c r="A5" s="45" t="s">
        <v>22</v>
      </c>
      <c r="B5" s="34"/>
      <c r="C5" s="8"/>
      <c r="D5" s="38"/>
      <c r="E5" s="34"/>
      <c r="F5" s="8"/>
      <c r="G5" s="38"/>
      <c r="H5" s="34"/>
      <c r="I5" s="8"/>
      <c r="J5" s="38"/>
      <c r="K5" s="34"/>
      <c r="L5" s="8"/>
      <c r="M5" s="38"/>
      <c r="N5" s="34"/>
      <c r="O5" s="8"/>
      <c r="P5" s="40"/>
      <c r="Q5" s="7"/>
      <c r="R5" s="38"/>
    </row>
    <row r="6" spans="1:18" ht="15.75">
      <c r="A6" s="46" t="s">
        <v>9</v>
      </c>
      <c r="B6" s="35"/>
      <c r="C6" s="11"/>
      <c r="D6" s="39">
        <f>$B$23+B6+C6+B$21</f>
        <v>0</v>
      </c>
      <c r="E6" s="35"/>
      <c r="F6" s="11"/>
      <c r="G6" s="39">
        <f>$B$23+E6+F6+E$21</f>
        <v>0</v>
      </c>
      <c r="H6" s="35"/>
      <c r="I6" s="11"/>
      <c r="J6" s="39">
        <f>$B$23+H6+I6+H$21</f>
        <v>0</v>
      </c>
      <c r="K6" s="35"/>
      <c r="L6" s="11"/>
      <c r="M6" s="39">
        <f>$B$23+K6+L6+K$21</f>
        <v>0</v>
      </c>
      <c r="N6" s="35"/>
      <c r="O6" s="11"/>
      <c r="P6" s="39">
        <f>$B$23+N6+O6+N$21</f>
        <v>0</v>
      </c>
      <c r="Q6" s="10"/>
      <c r="R6" s="39">
        <f>D6+G6+J6+M6+P6</f>
        <v>0</v>
      </c>
    </row>
    <row r="7" spans="1:18" ht="15.75">
      <c r="A7" s="46" t="s">
        <v>15</v>
      </c>
      <c r="B7" s="35"/>
      <c r="C7" s="11"/>
      <c r="D7" s="39">
        <f>$B$23+B7+C7+B$21</f>
        <v>0</v>
      </c>
      <c r="E7" s="35"/>
      <c r="F7" s="11"/>
      <c r="G7" s="39">
        <f>$B$23+E7+F7+E$21</f>
        <v>0</v>
      </c>
      <c r="H7" s="35"/>
      <c r="I7" s="11"/>
      <c r="J7" s="39">
        <f>$B$23+H7+I7+H$21</f>
        <v>0</v>
      </c>
      <c r="K7" s="35"/>
      <c r="L7" s="11"/>
      <c r="M7" s="39">
        <f>$B$23+K7+L7+K$21</f>
        <v>0</v>
      </c>
      <c r="N7" s="35"/>
      <c r="O7" s="11"/>
      <c r="P7" s="39">
        <f>$B$23+N7+O7+N$21</f>
        <v>0</v>
      </c>
      <c r="Q7" s="10"/>
      <c r="R7" s="39">
        <f>D7+G7+J7+M7+P7</f>
        <v>0</v>
      </c>
    </row>
    <row r="8" spans="1:18" ht="15.75">
      <c r="A8" s="46" t="s">
        <v>11</v>
      </c>
      <c r="B8" s="35"/>
      <c r="C8" s="11"/>
      <c r="D8" s="39">
        <f>$B$23+B8+C8+B$21</f>
        <v>0</v>
      </c>
      <c r="E8" s="35"/>
      <c r="F8" s="11"/>
      <c r="G8" s="39">
        <f>$B$23+E8+F8+E$21</f>
        <v>0</v>
      </c>
      <c r="H8" s="35"/>
      <c r="I8" s="11"/>
      <c r="J8" s="39">
        <f>$B$23+H8+I8+H$21</f>
        <v>0</v>
      </c>
      <c r="K8" s="35"/>
      <c r="L8" s="11"/>
      <c r="M8" s="39">
        <f>$B$23+K8+L8+K$21</f>
        <v>0</v>
      </c>
      <c r="N8" s="35"/>
      <c r="O8" s="11"/>
      <c r="P8" s="39">
        <f>$B$23+N8+O8+N$21</f>
        <v>0</v>
      </c>
      <c r="Q8" s="10"/>
      <c r="R8" s="39">
        <f>D8+G8+J8+M8+P8</f>
        <v>0</v>
      </c>
    </row>
    <row r="9" spans="1:18" ht="15.75">
      <c r="A9" s="46" t="s">
        <v>18</v>
      </c>
      <c r="B9" s="35"/>
      <c r="C9" s="11"/>
      <c r="D9" s="39">
        <f>$B$23+B9+C9+B$21</f>
        <v>0</v>
      </c>
      <c r="E9" s="35"/>
      <c r="F9" s="11"/>
      <c r="G9" s="39">
        <f>$B$23+E9+F9+E$21</f>
        <v>0</v>
      </c>
      <c r="H9" s="35"/>
      <c r="I9" s="11"/>
      <c r="J9" s="39">
        <f>$B$23+H9+I9+H$21</f>
        <v>0</v>
      </c>
      <c r="K9" s="35"/>
      <c r="L9" s="11"/>
      <c r="M9" s="39">
        <f>$B$23+K9+L9+K$21</f>
        <v>0</v>
      </c>
      <c r="N9" s="35"/>
      <c r="O9" s="11"/>
      <c r="P9" s="39">
        <f>$B$23+N9+O9+N$21</f>
        <v>0</v>
      </c>
      <c r="Q9" s="10"/>
      <c r="R9" s="39">
        <f>D9+G9+J9+M9+P9</f>
        <v>0</v>
      </c>
    </row>
    <row r="10" spans="1:18" ht="15.75">
      <c r="A10" s="46" t="s">
        <v>16</v>
      </c>
      <c r="B10" s="35"/>
      <c r="C10" s="11"/>
      <c r="D10" s="39">
        <f>$B$23+B10+C10+B$21</f>
        <v>0</v>
      </c>
      <c r="E10" s="35"/>
      <c r="F10" s="11"/>
      <c r="G10" s="39">
        <f>$B$23+E10+F10+E$21</f>
        <v>0</v>
      </c>
      <c r="H10" s="35"/>
      <c r="I10" s="11"/>
      <c r="J10" s="39">
        <f>$B$23+H10+I10+H$21</f>
        <v>0</v>
      </c>
      <c r="K10" s="35"/>
      <c r="L10" s="11"/>
      <c r="M10" s="39">
        <f>$B$23+K10+L10+K$21</f>
        <v>0</v>
      </c>
      <c r="N10" s="35"/>
      <c r="O10" s="11"/>
      <c r="P10" s="39">
        <f>$B$23+N10+O10+N$21</f>
        <v>0</v>
      </c>
      <c r="Q10" s="10"/>
      <c r="R10" s="39">
        <f>D10+G10+J10+M10+P10</f>
        <v>0</v>
      </c>
    </row>
    <row r="11" spans="1:18" ht="15.75">
      <c r="A11" s="46"/>
      <c r="B11" s="35"/>
      <c r="C11" s="11"/>
      <c r="D11" s="39"/>
      <c r="E11" s="35"/>
      <c r="F11" s="11"/>
      <c r="G11" s="39"/>
      <c r="H11" s="35"/>
      <c r="I11" s="11"/>
      <c r="J11" s="39"/>
      <c r="K11" s="35"/>
      <c r="L11" s="11"/>
      <c r="M11" s="39"/>
      <c r="N11" s="35"/>
      <c r="O11" s="11"/>
      <c r="P11" s="39"/>
      <c r="Q11" s="10"/>
      <c r="R11" s="39"/>
    </row>
    <row r="12" spans="1:18" ht="15.75">
      <c r="A12" s="45" t="s">
        <v>23</v>
      </c>
      <c r="B12" s="35"/>
      <c r="C12" s="11"/>
      <c r="D12" s="39"/>
      <c r="E12" s="35"/>
      <c r="F12" s="11"/>
      <c r="G12" s="39"/>
      <c r="H12" s="35"/>
      <c r="I12" s="11"/>
      <c r="J12" s="39"/>
      <c r="K12" s="35"/>
      <c r="L12" s="11"/>
      <c r="M12" s="39"/>
      <c r="N12" s="35"/>
      <c r="O12" s="11"/>
      <c r="P12" s="39"/>
      <c r="Q12" s="10"/>
      <c r="R12" s="39"/>
    </row>
    <row r="13" spans="1:18" ht="15.75">
      <c r="A13" s="46" t="s">
        <v>10</v>
      </c>
      <c r="B13" s="35"/>
      <c r="C13" s="11"/>
      <c r="D13" s="39">
        <f>$B$24+B13+C13+B$21</f>
        <v>0</v>
      </c>
      <c r="E13" s="35"/>
      <c r="F13" s="11"/>
      <c r="G13" s="39">
        <f>--$B$24+E13+F13+E$21</f>
        <v>0</v>
      </c>
      <c r="H13" s="35"/>
      <c r="I13" s="11"/>
      <c r="J13" s="39">
        <f>$B$24+H13+I13+H$21</f>
        <v>0</v>
      </c>
      <c r="K13" s="35"/>
      <c r="L13" s="11"/>
      <c r="M13" s="39">
        <f>$B$24+K13+L13+K$21</f>
        <v>0</v>
      </c>
      <c r="N13" s="35"/>
      <c r="O13" s="11"/>
      <c r="P13" s="39">
        <f>$B$24+N13+O13+N$21</f>
        <v>0</v>
      </c>
      <c r="Q13" s="10"/>
      <c r="R13" s="39">
        <f>D13+G13+J13+M13+P13</f>
        <v>0</v>
      </c>
    </row>
    <row r="14" spans="1:18" ht="15.75">
      <c r="A14" s="46" t="s">
        <v>12</v>
      </c>
      <c r="B14" s="35"/>
      <c r="C14" s="11"/>
      <c r="D14" s="39">
        <f>$B$24+B14+C14+B$21</f>
        <v>0</v>
      </c>
      <c r="E14" s="35"/>
      <c r="F14" s="11"/>
      <c r="G14" s="39">
        <f>$B$24+E14+F14+E$21</f>
        <v>0</v>
      </c>
      <c r="H14" s="35"/>
      <c r="I14" s="11"/>
      <c r="J14" s="39">
        <f>$B$24+H14+I14+H$21</f>
        <v>0</v>
      </c>
      <c r="K14" s="35"/>
      <c r="L14" s="11"/>
      <c r="M14" s="39">
        <f>$B$24+K14+L14+K$21</f>
        <v>0</v>
      </c>
      <c r="N14" s="35"/>
      <c r="O14" s="11"/>
      <c r="P14" s="39">
        <f>$B$24+N14+O14+N$21</f>
        <v>0</v>
      </c>
      <c r="Q14" s="10"/>
      <c r="R14" s="39">
        <f>D14+G14+J14+M14+P14</f>
        <v>0</v>
      </c>
    </row>
    <row r="15" spans="1:18" ht="15.75">
      <c r="A15" s="46" t="s">
        <v>13</v>
      </c>
      <c r="B15" s="35"/>
      <c r="C15" s="11"/>
      <c r="D15" s="39">
        <f>$B$24+B15+C15+B$21</f>
        <v>0</v>
      </c>
      <c r="E15" s="35"/>
      <c r="F15" s="11"/>
      <c r="G15" s="39">
        <f>$B$24+E15+F15+E$21</f>
        <v>0</v>
      </c>
      <c r="H15" s="35"/>
      <c r="I15" s="11"/>
      <c r="J15" s="39">
        <f>$B$24+H15+I15+H$21</f>
        <v>0</v>
      </c>
      <c r="K15" s="35"/>
      <c r="L15" s="11"/>
      <c r="M15" s="39">
        <f>$B$24+K15+L15+K$21</f>
        <v>0</v>
      </c>
      <c r="N15" s="35"/>
      <c r="O15" s="11"/>
      <c r="P15" s="39">
        <f>$B$24+N15+O15+N$21</f>
        <v>0</v>
      </c>
      <c r="Q15" s="10"/>
      <c r="R15" s="39">
        <f>D15+G15+J15+M15+P15</f>
        <v>0</v>
      </c>
    </row>
    <row r="16" spans="1:18" ht="15.75">
      <c r="A16" s="46" t="s">
        <v>14</v>
      </c>
      <c r="B16" s="35"/>
      <c r="C16" s="11"/>
      <c r="D16" s="39">
        <f>$B$24+B16+C16+B$21</f>
        <v>0</v>
      </c>
      <c r="E16" s="35"/>
      <c r="F16" s="11"/>
      <c r="G16" s="39">
        <f>$B$24+E16+F16+E$21</f>
        <v>0</v>
      </c>
      <c r="H16" s="35"/>
      <c r="I16" s="11"/>
      <c r="J16" s="39">
        <f>$B$24+H16+I16+H$21</f>
        <v>0</v>
      </c>
      <c r="K16" s="35"/>
      <c r="L16" s="11"/>
      <c r="M16" s="39">
        <f>$B$24+K16+L16+K$21</f>
        <v>0</v>
      </c>
      <c r="N16" s="35"/>
      <c r="O16" s="11"/>
      <c r="P16" s="39">
        <f>$B$24+N16+O16+N$21</f>
        <v>0</v>
      </c>
      <c r="Q16" s="10"/>
      <c r="R16" s="39">
        <f>D16+G16+J16+M16+P16</f>
        <v>0</v>
      </c>
    </row>
    <row r="17" spans="1:18" ht="15.75">
      <c r="A17" s="46" t="s">
        <v>17</v>
      </c>
      <c r="B17" s="35"/>
      <c r="C17" s="11"/>
      <c r="D17" s="39">
        <f>$B$24+B17+C17+B$21</f>
        <v>0</v>
      </c>
      <c r="E17" s="35"/>
      <c r="F17" s="11"/>
      <c r="G17" s="39">
        <f>$B$24+E17+F17+E$21</f>
        <v>0</v>
      </c>
      <c r="H17" s="35"/>
      <c r="I17" s="11"/>
      <c r="J17" s="39">
        <f>$B$24+H17+I17+H$21</f>
        <v>0</v>
      </c>
      <c r="K17" s="35"/>
      <c r="L17" s="11"/>
      <c r="M17" s="39">
        <f>$B$24+K17+L17+K$21</f>
        <v>0</v>
      </c>
      <c r="N17" s="35"/>
      <c r="O17" s="11"/>
      <c r="P17" s="39">
        <f>$B$24+N17+O17+N$21</f>
        <v>0</v>
      </c>
      <c r="Q17" s="10"/>
      <c r="R17" s="39">
        <f>D17+G17+J17+M17+P17</f>
        <v>0</v>
      </c>
    </row>
    <row r="18" spans="1:18" ht="15.75">
      <c r="A18" s="9"/>
      <c r="B18" s="10"/>
      <c r="C18" s="11"/>
      <c r="D18" s="12"/>
      <c r="E18" s="13"/>
      <c r="F18" s="14"/>
      <c r="G18" s="15"/>
      <c r="H18" s="13"/>
      <c r="I18" s="14"/>
      <c r="J18" s="15"/>
      <c r="K18" s="13"/>
      <c r="L18" s="14"/>
      <c r="M18" s="15"/>
      <c r="N18" s="13"/>
      <c r="O18" s="14"/>
      <c r="P18" s="14"/>
      <c r="Q18" s="13"/>
      <c r="R18" s="15"/>
    </row>
    <row r="19" spans="1:18" ht="15.75">
      <c r="A19" s="16" t="s">
        <v>28</v>
      </c>
      <c r="B19" s="17">
        <f>-SUM(B6:B10)</f>
        <v>0</v>
      </c>
      <c r="C19" s="26">
        <f>SUM(C6:C10)</f>
        <v>0</v>
      </c>
      <c r="D19" s="19"/>
      <c r="E19" s="24">
        <f>-SUM(E6:E10)</f>
        <v>0</v>
      </c>
      <c r="F19" s="18">
        <f>SUM(F6:F10)</f>
        <v>0</v>
      </c>
      <c r="G19" s="12"/>
      <c r="H19" s="11">
        <f>-SUM(H6:H10)</f>
        <v>0</v>
      </c>
      <c r="I19" s="26">
        <f>SUM(I6:I10)</f>
        <v>0</v>
      </c>
      <c r="J19" s="12"/>
      <c r="K19" s="10">
        <f>-SUM(K6:K10)</f>
        <v>0</v>
      </c>
      <c r="L19" s="26">
        <f>SUM(L6:L10)</f>
        <v>0</v>
      </c>
      <c r="M19" s="12"/>
      <c r="N19" s="10">
        <f>-SUM(N6:N10)</f>
        <v>0</v>
      </c>
      <c r="O19" s="26">
        <f>SUM(O6:O10)</f>
        <v>0</v>
      </c>
      <c r="P19" s="12"/>
      <c r="Q19" s="10"/>
      <c r="R19" s="20"/>
    </row>
    <row r="20" spans="1:18" ht="15.75">
      <c r="A20" s="21" t="s">
        <v>29</v>
      </c>
      <c r="B20" s="13">
        <f>-SUM(B13:B18)</f>
        <v>0</v>
      </c>
      <c r="C20" s="25">
        <f>SUM(C13:C18)</f>
        <v>0</v>
      </c>
      <c r="D20" s="15"/>
      <c r="E20" s="25">
        <f>-SUM(E13:E18)</f>
        <v>0</v>
      </c>
      <c r="F20" s="14">
        <f>SUM(F13:F18)</f>
        <v>0</v>
      </c>
      <c r="G20" s="15"/>
      <c r="H20" s="14">
        <f>-SUM(H13:H18)</f>
        <v>0</v>
      </c>
      <c r="I20" s="25">
        <f>SUM(I13:I18)</f>
        <v>0</v>
      </c>
      <c r="J20" s="15"/>
      <c r="K20" s="13">
        <f>-SUM(K13:K18)</f>
        <v>0</v>
      </c>
      <c r="L20" s="25">
        <f>SUM(L13:L18)</f>
        <v>0</v>
      </c>
      <c r="M20" s="15"/>
      <c r="N20" s="13">
        <f>-SUM(N13:N18)</f>
        <v>0</v>
      </c>
      <c r="O20" s="25">
        <f>SUM(O13:O18)</f>
        <v>0</v>
      </c>
      <c r="P20" s="15"/>
      <c r="Q20" s="10"/>
      <c r="R20" s="20"/>
    </row>
    <row r="21" spans="1:18" ht="15.75">
      <c r="A21" s="48" t="s">
        <v>21</v>
      </c>
      <c r="B21" s="49">
        <f>(B19/5)+(B20/2)</f>
        <v>0</v>
      </c>
      <c r="C21" s="49"/>
      <c r="D21" s="50"/>
      <c r="E21" s="49">
        <f>(E19/5)+(E20/2)</f>
        <v>0</v>
      </c>
      <c r="F21" s="49"/>
      <c r="G21" s="50"/>
      <c r="H21" s="49">
        <f>(H19/5)+(H20/2)</f>
        <v>0</v>
      </c>
      <c r="I21" s="49"/>
      <c r="J21" s="50"/>
      <c r="K21" s="49">
        <f>(K19/5)+(K20/2)</f>
        <v>0</v>
      </c>
      <c r="L21" s="49"/>
      <c r="M21" s="50"/>
      <c r="N21" s="49">
        <f>(N19/5)+(N20/2)</f>
        <v>0</v>
      </c>
      <c r="O21" s="49"/>
      <c r="P21" s="50"/>
      <c r="Q21" s="52">
        <f>B21+E21+H21+K21+N21</f>
        <v>0</v>
      </c>
      <c r="R21" s="53"/>
    </row>
    <row r="22" spans="9:16" ht="15.75">
      <c r="I22" s="1"/>
      <c r="J22" s="1"/>
      <c r="K22" s="1"/>
      <c r="L22" s="1"/>
      <c r="M22" s="1"/>
      <c r="N22" s="1"/>
      <c r="P22" s="51"/>
    </row>
    <row r="23" spans="1:18" ht="15.75">
      <c r="A23" s="2" t="s">
        <v>24</v>
      </c>
      <c r="B23" s="22">
        <v>0</v>
      </c>
      <c r="I23" s="42" t="s">
        <v>27</v>
      </c>
      <c r="J23" s="43"/>
      <c r="K23" s="42"/>
      <c r="L23" s="42"/>
      <c r="M23" s="42"/>
      <c r="N23" s="42"/>
      <c r="O23" s="42">
        <v>80</v>
      </c>
      <c r="P23" s="42" t="s">
        <v>20</v>
      </c>
      <c r="Q23" s="43"/>
      <c r="R23" s="42">
        <f>O23-Q21</f>
        <v>80</v>
      </c>
    </row>
    <row r="24" spans="1:2" ht="12.75">
      <c r="A24" s="2" t="s">
        <v>25</v>
      </c>
      <c r="B24" s="22">
        <v>0</v>
      </c>
    </row>
    <row r="26" ht="12.75">
      <c r="A26" s="27"/>
    </row>
    <row r="27" spans="1:18" s="23" customFormat="1" ht="25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ht="27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ht="28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8" ht="26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8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</sheetData>
  <sheetProtection/>
  <mergeCells count="7">
    <mergeCell ref="A31:R31"/>
    <mergeCell ref="A32:R32"/>
    <mergeCell ref="A33:R33"/>
    <mergeCell ref="A27:R27"/>
    <mergeCell ref="A28:R28"/>
    <mergeCell ref="A29:R29"/>
    <mergeCell ref="A30:R3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Climate Change Game Spreadsheet</dc:title>
  <dc:subject>Economics</dc:subject>
  <dc:creator>James Copestake</dc:creator>
  <cp:keywords/>
  <dc:description/>
  <cp:lastModifiedBy>plmlp</cp:lastModifiedBy>
  <cp:lastPrinted>2009-12-10T11:07:38Z</cp:lastPrinted>
  <dcterms:created xsi:type="dcterms:W3CDTF">2009-12-09T10:29:27Z</dcterms:created>
  <dcterms:modified xsi:type="dcterms:W3CDTF">2010-09-10T14:42:12Z</dcterms:modified>
  <cp:category/>
  <cp:version/>
  <cp:contentType/>
  <cp:contentStatus/>
</cp:coreProperties>
</file>