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Main sheet" sheetId="1" r:id="rId1"/>
  </sheets>
  <definedNames/>
  <calcPr fullCalcOnLoad="1"/>
</workbook>
</file>

<file path=xl/comments1.xml><?xml version="1.0" encoding="utf-8"?>
<comments xmlns="http://schemas.openxmlformats.org/spreadsheetml/2006/main">
  <authors>
    <author>Richard Green</author>
  </authors>
  <commentList>
    <comment ref="A5" authorId="0">
      <text>
        <r>
          <rPr>
            <sz val="8"/>
            <rFont val="Tahoma"/>
            <family val="2"/>
          </rPr>
          <t>This column gives the number of workers.  We are using workers as an example of a variable factor of production (i.e., it is possible to change the number of people employed in the short run)</t>
        </r>
      </text>
    </comment>
    <comment ref="B5" authorId="0">
      <text>
        <r>
          <rPr>
            <sz val="8"/>
            <rFont val="Tahoma"/>
            <family val="0"/>
          </rPr>
          <t>This column gives the total output obtained from the different levels of variable factor, plus the given level of fixed inputs employed</t>
        </r>
      </text>
    </comment>
    <comment ref="C5" authorId="0">
      <text>
        <r>
          <rPr>
            <sz val="8"/>
            <rFont val="Tahoma"/>
            <family val="0"/>
          </rPr>
          <t>This column shows the extra output obtained from employing each additional worker in turn.  It is quite common for marginal physical product to rise, as specialisation becomes possible, and then decline, as diminishing returns set in.
In the graph, the marginal physical product of the third worker is shown half-way between two and three workers, and so on - this helps ensure that the lines cross at the right point.</t>
        </r>
      </text>
    </comment>
    <comment ref="B6" authorId="0">
      <text>
        <r>
          <rPr>
            <sz val="8"/>
            <rFont val="Tahoma"/>
            <family val="0"/>
          </rPr>
          <t>Choose the level of output obtained from employing two workers, plus the fixed inputs, in this cell.</t>
        </r>
      </text>
    </comment>
    <comment ref="C7" authorId="0">
      <text>
        <r>
          <rPr>
            <sz val="8"/>
            <rFont val="Tahoma"/>
            <family val="0"/>
          </rPr>
          <t>Choose the additional output from employing a third worker in this cell.</t>
        </r>
      </text>
    </comment>
    <comment ref="C8" authorId="0">
      <text>
        <r>
          <rPr>
            <sz val="8"/>
            <rFont val="Tahoma"/>
            <family val="0"/>
          </rPr>
          <t>Choose the additional output from employing a fourth worker in this cell.</t>
        </r>
      </text>
    </comment>
    <comment ref="C9" authorId="0">
      <text>
        <r>
          <rPr>
            <sz val="8"/>
            <rFont val="Tahoma"/>
            <family val="0"/>
          </rPr>
          <t>Choose the additional output from employing a fifth worker in this cell.</t>
        </r>
      </text>
    </comment>
    <comment ref="D5" authorId="0">
      <text>
        <r>
          <rPr>
            <sz val="8"/>
            <rFont val="Tahoma"/>
            <family val="0"/>
          </rPr>
          <t>This column shows the average physical product  - the total output divided by the number of workers employed</t>
        </r>
      </text>
    </comment>
    <comment ref="C16" authorId="0">
      <text>
        <r>
          <rPr>
            <sz val="8"/>
            <rFont val="Tahoma"/>
            <family val="0"/>
          </rPr>
          <t>Choose the wage rate - the amount paid to each unit of the variable factor - in this cell</t>
        </r>
      </text>
    </comment>
    <comment ref="C17" authorId="0">
      <text>
        <r>
          <rPr>
            <sz val="8"/>
            <rFont val="Tahoma"/>
            <family val="0"/>
          </rPr>
          <t>Choose the fixed costs - the costs that cannot be changed in the short term - in this cell</t>
        </r>
      </text>
    </comment>
    <comment ref="B20" authorId="0">
      <text>
        <r>
          <rPr>
            <sz val="8"/>
            <rFont val="Tahoma"/>
            <family val="0"/>
          </rPr>
          <t>This column gives the total cost of employing a given number of workers (including the fixed cost)</t>
        </r>
      </text>
    </comment>
    <comment ref="D20" authorId="0">
      <text>
        <r>
          <rPr>
            <sz val="8"/>
            <rFont val="Tahoma"/>
            <family val="0"/>
          </rPr>
          <t>This column gives the average total cost - total cost divided by output</t>
        </r>
      </text>
    </comment>
    <comment ref="F20" authorId="0">
      <text>
        <r>
          <rPr>
            <sz val="8"/>
            <rFont val="Tahoma"/>
            <family val="0"/>
          </rPr>
          <t>This column gives the marginal cost.  It has been obtained from dividing the change in cost as we add an extra worker by the change in output (MPP), and so it is best to draw it half-way between the output levels with and without that worker</t>
        </r>
      </text>
    </comment>
    <comment ref="E20" authorId="0">
      <text>
        <r>
          <rPr>
            <sz val="8"/>
            <rFont val="Tahoma"/>
            <family val="0"/>
          </rPr>
          <t>This column gives the average variable cost - the variable cost (equal to total cost minus fixed cost, or the cost of the variable factor) divided by output</t>
        </r>
      </text>
    </comment>
  </commentList>
</comments>
</file>

<file path=xl/sharedStrings.xml><?xml version="1.0" encoding="utf-8"?>
<sst xmlns="http://schemas.openxmlformats.org/spreadsheetml/2006/main" count="29" uniqueCount="19">
  <si>
    <t>workers</t>
  </si>
  <si>
    <t xml:space="preserve">Total </t>
  </si>
  <si>
    <t xml:space="preserve">Physical </t>
  </si>
  <si>
    <t>Product</t>
  </si>
  <si>
    <t xml:space="preserve">Marginal </t>
  </si>
  <si>
    <t>Average</t>
  </si>
  <si>
    <t>Wage</t>
  </si>
  <si>
    <t>cost</t>
  </si>
  <si>
    <t>Fixed cost</t>
  </si>
  <si>
    <t>output</t>
  </si>
  <si>
    <t>total</t>
  </si>
  <si>
    <t>average</t>
  </si>
  <si>
    <t>marginal</t>
  </si>
  <si>
    <t>shaded</t>
  </si>
  <si>
    <t>cells</t>
  </si>
  <si>
    <t>no.of</t>
  </si>
  <si>
    <t>no. of</t>
  </si>
  <si>
    <t>variable</t>
  </si>
  <si>
    <t>© Richard Green, 2001       change only</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</si>
</sst>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0">
    <font>
      <sz val="10"/>
      <name val="Arial"/>
      <family val="0"/>
    </font>
    <font>
      <b/>
      <sz val="10"/>
      <name val="Arial"/>
      <family val="2"/>
    </font>
    <font>
      <b/>
      <sz val="12"/>
      <name val="Arial"/>
      <family val="0"/>
    </font>
    <font>
      <sz val="10.5"/>
      <name val="Arial"/>
      <family val="0"/>
    </font>
    <font>
      <sz val="8"/>
      <name val="Arial"/>
      <family val="2"/>
    </font>
    <font>
      <sz val="9.75"/>
      <name val="Arial"/>
      <family val="2"/>
    </font>
    <font>
      <sz val="8.75"/>
      <name val="Arial"/>
      <family val="2"/>
    </font>
    <font>
      <sz val="8"/>
      <name val="Tahoma"/>
      <family val="0"/>
    </font>
    <font>
      <sz val="9"/>
      <name val="Arial"/>
      <family val="2"/>
    </font>
    <font>
      <b/>
      <sz val="8"/>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0" fontId="1" fillId="2" borderId="0" xfId="0" applyFont="1" applyFill="1" applyAlignment="1">
      <alignment/>
    </xf>
    <xf numFmtId="0" fontId="1" fillId="0"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Physical Products</a:t>
            </a:r>
          </a:p>
        </c:rich>
      </c:tx>
      <c:layout>
        <c:manualLayout>
          <c:xMode val="factor"/>
          <c:yMode val="factor"/>
          <c:x val="0.00275"/>
          <c:y val="-0.01375"/>
        </c:manualLayout>
      </c:layout>
      <c:spPr>
        <a:noFill/>
        <a:ln>
          <a:noFill/>
        </a:ln>
      </c:spPr>
    </c:title>
    <c:plotArea>
      <c:layout>
        <c:manualLayout>
          <c:xMode val="edge"/>
          <c:yMode val="edge"/>
          <c:x val="0.0765"/>
          <c:y val="0.063"/>
          <c:w val="0.67175"/>
          <c:h val="0.88675"/>
        </c:manualLayout>
      </c:layout>
      <c:scatterChart>
        <c:scatterStyle val="line"/>
        <c:varyColors val="0"/>
        <c:ser>
          <c:idx val="2"/>
          <c:order val="0"/>
          <c:tx>
            <c:v>Marginal Physical Product</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'Main sheet'!$I$6:$I$14</c:f>
              <c:numCache/>
            </c:numRef>
          </c:xVal>
          <c:yVal>
            <c:numRef>
              <c:f>'Main sheet'!$C$6:$C$14</c:f>
              <c:numCache/>
            </c:numRef>
          </c:yVal>
          <c:smooth val="0"/>
        </c:ser>
        <c:ser>
          <c:idx val="3"/>
          <c:order val="1"/>
          <c:tx>
            <c:v>Average Physical Product</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xVal>
            <c:numRef>
              <c:f>'Main sheet'!$A$6:$A$14</c:f>
              <c:numCache/>
            </c:numRef>
          </c:xVal>
          <c:yVal>
            <c:numRef>
              <c:f>'Main sheet'!$D$6:$D$14</c:f>
              <c:numCache/>
            </c:numRef>
          </c:yVal>
          <c:smooth val="0"/>
        </c:ser>
        <c:axId val="21275700"/>
        <c:axId val="57263573"/>
      </c:scatterChart>
      <c:valAx>
        <c:axId val="21275700"/>
        <c:scaling>
          <c:orientation val="minMax"/>
          <c:max val="11"/>
          <c:min val="0"/>
        </c:scaling>
        <c:axPos val="b"/>
        <c:title>
          <c:tx>
            <c:rich>
              <a:bodyPr vert="horz" rot="0" anchor="ctr"/>
              <a:lstStyle/>
              <a:p>
                <a:pPr algn="ctr">
                  <a:defRPr/>
                </a:pPr>
                <a:r>
                  <a:rPr lang="en-US" cap="none" sz="875" b="0" i="0" u="none" baseline="0">
                    <a:latin typeface="Arial"/>
                    <a:ea typeface="Arial"/>
                    <a:cs typeface="Arial"/>
                  </a:rPr>
                  <a:t>no. of workers</a:t>
                </a:r>
              </a:p>
            </c:rich>
          </c:tx>
          <c:layout>
            <c:manualLayout>
              <c:xMode val="factor"/>
              <c:yMode val="factor"/>
              <c:x val="0.0165"/>
              <c:y val="0.1725"/>
            </c:manualLayout>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7263573"/>
        <c:crosses val="autoZero"/>
        <c:crossBetween val="midCat"/>
        <c:dispUnits/>
        <c:majorUnit val="2"/>
      </c:valAx>
      <c:valAx>
        <c:axId val="57263573"/>
        <c:scaling>
          <c:orientation val="minMax"/>
        </c:scaling>
        <c:axPos val="l"/>
        <c:title>
          <c:tx>
            <c:rich>
              <a:bodyPr vert="horz" rot="0" anchor="ctr"/>
              <a:lstStyle/>
              <a:p>
                <a:pPr algn="ctr">
                  <a:defRPr/>
                </a:pPr>
                <a:r>
                  <a:rPr lang="en-US" cap="none" sz="875" b="0" i="0" u="none" baseline="0">
                    <a:latin typeface="Arial"/>
                    <a:ea typeface="Arial"/>
                    <a:cs typeface="Arial"/>
                  </a:rPr>
                  <a:t>Units/week</a:t>
                </a:r>
              </a:p>
            </c:rich>
          </c:tx>
          <c:layout>
            <c:manualLayout>
              <c:xMode val="factor"/>
              <c:yMode val="factor"/>
              <c:x val="0.03"/>
              <c:y val="0.14925"/>
            </c:manualLayout>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21275700"/>
        <c:crosses val="autoZero"/>
        <c:crossBetween val="midCat"/>
        <c:dispUnits/>
      </c:valAx>
      <c:spPr>
        <a:noFill/>
        <a:ln>
          <a:noFill/>
        </a:ln>
      </c:spPr>
    </c:plotArea>
    <c:legend>
      <c:legendPos val="r"/>
      <c:layout>
        <c:manualLayout>
          <c:xMode val="edge"/>
          <c:yMode val="edge"/>
          <c:x val="0.72975"/>
          <c:y val="0.23775"/>
          <c:w val="0.253"/>
          <c:h val="0.5825"/>
        </c:manualLayout>
      </c:layout>
      <c:overlay val="0"/>
      <c:spPr>
        <a:ln w="3175">
          <a:noFill/>
        </a:ln>
      </c:spPr>
    </c:legend>
    <c:plotVisOnly val="1"/>
    <c:dispBlanksAs val="gap"/>
    <c:showDLblsOverMax val="0"/>
  </c:chart>
  <c:spPr>
    <a:ln w="3175">
      <a:noFill/>
    </a:ln>
  </c:spPr>
  <c:txPr>
    <a:bodyPr vert="horz" rot="0"/>
    <a:lstStyle/>
    <a:p>
      <a:pPr>
        <a:defRPr lang="en-US" cap="none" sz="10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Costs</a:t>
            </a:r>
          </a:p>
        </c:rich>
      </c:tx>
      <c:layout/>
      <c:spPr>
        <a:noFill/>
        <a:ln>
          <a:noFill/>
        </a:ln>
      </c:spPr>
    </c:title>
    <c:plotArea>
      <c:layout>
        <c:manualLayout>
          <c:xMode val="edge"/>
          <c:yMode val="edge"/>
          <c:x val="0.04575"/>
          <c:y val="0.01025"/>
          <c:w val="0.75"/>
          <c:h val="0.971"/>
        </c:manualLayout>
      </c:layout>
      <c:scatterChart>
        <c:scatterStyle val="lineMarker"/>
        <c:varyColors val="0"/>
        <c:ser>
          <c:idx val="1"/>
          <c:order val="0"/>
          <c:tx>
            <c:v>Marginal Cost</c:v>
          </c:tx>
          <c:extLst>
            <c:ext xmlns:c14="http://schemas.microsoft.com/office/drawing/2007/8/2/chart" uri="{6F2FDCE9-48DA-4B69-8628-5D25D57E5C99}">
              <c14:invertSolidFillFmt>
                <c14:spPr>
                  <a:solidFill>
                    <a:srgbClr val="000000"/>
                  </a:solidFill>
                </c14:spPr>
              </c14:invertSolidFillFmt>
            </c:ext>
          </c:extLst>
          <c:marker>
            <c:symbol val="none"/>
          </c:marker>
          <c:xVal>
            <c:numRef>
              <c:f>'Main sheet'!$C$21:$C$37</c:f>
              <c:numCache/>
            </c:numRef>
          </c:xVal>
          <c:yVal>
            <c:numRef>
              <c:f>'Main sheet'!$F$21:$F$37</c:f>
              <c:numCache/>
            </c:numRef>
          </c:yVal>
          <c:smooth val="0"/>
        </c:ser>
        <c:ser>
          <c:idx val="0"/>
          <c:order val="1"/>
          <c:tx>
            <c:v>Average Total Cost</c:v>
          </c:tx>
          <c:extLst>
            <c:ext xmlns:c14="http://schemas.microsoft.com/office/drawing/2007/8/2/chart" uri="{6F2FDCE9-48DA-4B69-8628-5D25D57E5C99}">
              <c14:invertSolidFillFmt>
                <c14:spPr>
                  <a:solidFill>
                    <a:srgbClr val="000000"/>
                  </a:solidFill>
                </c14:spPr>
              </c14:invertSolidFillFmt>
            </c:ext>
          </c:extLst>
          <c:xVal>
            <c:numRef>
              <c:f>'Main sheet'!$C$21:$C$37</c:f>
              <c:numCache/>
            </c:numRef>
          </c:xVal>
          <c:yVal>
            <c:numRef>
              <c:f>'Main sheet'!$D$21:$D$37</c:f>
              <c:numCache/>
            </c:numRef>
          </c:yVal>
          <c:smooth val="0"/>
        </c:ser>
        <c:ser>
          <c:idx val="3"/>
          <c:order val="3"/>
          <c:tx>
            <c:v>Average Variable Cost</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xVal>
            <c:numRef>
              <c:f>'Main sheet'!$C$21:$C$37</c:f>
              <c:numCache/>
            </c:numRef>
          </c:xVal>
          <c:yVal>
            <c:numRef>
              <c:f>'Main sheet'!$E$21:$E$37</c:f>
              <c:numCache/>
            </c:numRef>
          </c:yVal>
          <c:smooth val="0"/>
        </c:ser>
        <c:axId val="45610110"/>
        <c:axId val="7837807"/>
      </c:scatterChart>
      <c:scatterChart>
        <c:scatterStyle val="lineMarker"/>
        <c:varyColors val="0"/>
        <c:ser>
          <c:idx val="2"/>
          <c:order val="2"/>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b"/>
              <a:lstStyle/>
              <a:p>
                <a:pPr algn="ctr">
                  <a:defRPr lang="en-US" cap="none" sz="800" b="0" i="0" u="none" baseline="0">
                    <a:latin typeface="Arial"/>
                    <a:ea typeface="Arial"/>
                    <a:cs typeface="Arial"/>
                  </a:defRPr>
                </a:pPr>
              </a:p>
            </c:txPr>
            <c:dLblPos val="t"/>
            <c:showLegendKey val="0"/>
            <c:showVal val="1"/>
            <c:showBubbleSize val="0"/>
            <c:showCatName val="0"/>
            <c:showSerName val="0"/>
            <c:showPercent val="0"/>
          </c:dLbls>
          <c:xVal>
            <c:numRef>
              <c:f>'Main sheet'!$C$21:$C$41</c:f>
              <c:numCache/>
            </c:numRef>
          </c:xVal>
          <c:yVal>
            <c:numRef>
              <c:f>'Main sheet'!$A$6:$A$15</c:f>
              <c:numCache/>
            </c:numRef>
          </c:yVal>
          <c:smooth val="0"/>
        </c:ser>
        <c:axId val="3431400"/>
        <c:axId val="30882601"/>
      </c:scatterChart>
      <c:valAx>
        <c:axId val="45610110"/>
        <c:scaling>
          <c:orientation val="minMax"/>
        </c:scaling>
        <c:axPos val="b"/>
        <c:title>
          <c:tx>
            <c:rich>
              <a:bodyPr vert="horz" rot="0" anchor="ctr"/>
              <a:lstStyle/>
              <a:p>
                <a:pPr algn="ctr">
                  <a:defRPr/>
                </a:pPr>
                <a:r>
                  <a:rPr lang="en-US" cap="none" sz="1000" b="0" i="0" u="none" baseline="0">
                    <a:latin typeface="Arial"/>
                    <a:ea typeface="Arial"/>
                    <a:cs typeface="Arial"/>
                  </a:rPr>
                  <a:t>Output</a:t>
                </a:r>
              </a:p>
            </c:rich>
          </c:tx>
          <c:layout>
            <c:manualLayout>
              <c:xMode val="factor"/>
              <c:yMode val="factor"/>
              <c:x val="0.037"/>
              <c:y val="0.18275"/>
            </c:manualLayout>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7837807"/>
        <c:crosses val="autoZero"/>
        <c:crossBetween val="midCat"/>
        <c:dispUnits/>
      </c:valAx>
      <c:valAx>
        <c:axId val="7837807"/>
        <c:scaling>
          <c:orientation val="minMax"/>
        </c:scaling>
        <c:axPos val="l"/>
        <c:title>
          <c:tx>
            <c:rich>
              <a:bodyPr vert="horz" rot="0" anchor="ctr"/>
              <a:lstStyle/>
              <a:p>
                <a:pPr algn="ctr">
                  <a:defRPr/>
                </a:pPr>
                <a:r>
                  <a:rPr lang="en-US" cap="none" sz="1000" b="0" i="0" u="none" baseline="0">
                    <a:latin typeface="Arial"/>
                    <a:ea typeface="Arial"/>
                    <a:cs typeface="Arial"/>
                  </a:rPr>
                  <a:t>£</a:t>
                </a:r>
              </a:p>
            </c:rich>
          </c:tx>
          <c:layout>
            <c:manualLayout>
              <c:xMode val="factor"/>
              <c:yMode val="factor"/>
              <c:x val="-0.0055"/>
              <c:y val="0.119"/>
            </c:manualLayout>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5610110"/>
        <c:crosses val="autoZero"/>
        <c:crossBetween val="midCat"/>
        <c:dispUnits/>
      </c:valAx>
      <c:valAx>
        <c:axId val="3431400"/>
        <c:scaling>
          <c:orientation val="minMax"/>
        </c:scaling>
        <c:axPos val="b"/>
        <c:delete val="1"/>
        <c:majorTickMark val="in"/>
        <c:minorTickMark val="none"/>
        <c:tickLblPos val="nextTo"/>
        <c:crossAx val="30882601"/>
        <c:crosses val="max"/>
        <c:crossBetween val="midCat"/>
        <c:dispUnits/>
      </c:valAx>
      <c:valAx>
        <c:axId val="30882601"/>
        <c:scaling>
          <c:orientation val="minMax"/>
          <c:max val="10000"/>
          <c:min val="0"/>
        </c:scaling>
        <c:axPos val="l"/>
        <c:delete val="0"/>
        <c:numFmt formatCode="General" sourceLinked="1"/>
        <c:majorTickMark val="none"/>
        <c:minorTickMark val="none"/>
        <c:tickLblPos val="none"/>
        <c:spPr>
          <a:ln w="3175">
            <a:noFill/>
          </a:ln>
        </c:spPr>
        <c:crossAx val="3431400"/>
        <c:crosses val="max"/>
        <c:crossBetween val="midCat"/>
        <c:dispUnits/>
      </c:valAx>
      <c:spPr>
        <a:noFill/>
        <a:ln>
          <a:noFill/>
        </a:ln>
      </c:spPr>
    </c:plotArea>
    <c:legend>
      <c:legendPos val="r"/>
      <c:legendEntry>
        <c:idx val="0"/>
        <c:txPr>
          <a:bodyPr vert="horz" rot="0"/>
          <a:lstStyle/>
          <a:p>
            <a:pPr>
              <a:defRPr lang="en-US" cap="none" sz="900" b="0" i="0" u="none" baseline="0">
                <a:latin typeface="Arial"/>
                <a:ea typeface="Arial"/>
                <a:cs typeface="Arial"/>
              </a:defRPr>
            </a:pPr>
          </a:p>
        </c:txPr>
      </c:legendEntry>
      <c:legendEntry>
        <c:idx val="1"/>
        <c:txPr>
          <a:bodyPr vert="horz" rot="0"/>
          <a:lstStyle/>
          <a:p>
            <a:pPr>
              <a:defRPr lang="en-US" cap="none" sz="900" b="0" i="0" u="none" baseline="0">
                <a:latin typeface="Arial"/>
                <a:ea typeface="Arial"/>
                <a:cs typeface="Arial"/>
              </a:defRPr>
            </a:pPr>
          </a:p>
        </c:txPr>
      </c:legendEntry>
      <c:legendEntry>
        <c:idx val="2"/>
        <c:txPr>
          <a:bodyPr vert="horz" rot="0"/>
          <a:lstStyle/>
          <a:p>
            <a:pPr>
              <a:defRPr lang="en-US" cap="none" sz="900" b="0" i="0" u="none" baseline="0">
                <a:latin typeface="Arial"/>
                <a:ea typeface="Arial"/>
                <a:cs typeface="Arial"/>
              </a:defRPr>
            </a:pPr>
          </a:p>
        </c:txPr>
      </c:legendEntry>
      <c:layout>
        <c:manualLayout>
          <c:xMode val="edge"/>
          <c:yMode val="edge"/>
          <c:x val="0.73475"/>
          <c:y val="0.00525"/>
          <c:w val="0.2335"/>
          <c:h val="0.677"/>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0</xdr:row>
      <xdr:rowOff>0</xdr:rowOff>
    </xdr:from>
    <xdr:to>
      <xdr:col>12</xdr:col>
      <xdr:colOff>342900</xdr:colOff>
      <xdr:row>12</xdr:row>
      <xdr:rowOff>104775</xdr:rowOff>
    </xdr:to>
    <xdr:graphicFrame>
      <xdr:nvGraphicFramePr>
        <xdr:cNvPr id="1" name="Chart 1"/>
        <xdr:cNvGraphicFramePr/>
      </xdr:nvGraphicFramePr>
      <xdr:xfrm>
        <a:off x="3324225" y="0"/>
        <a:ext cx="3962400" cy="2047875"/>
      </xdr:xfrm>
      <a:graphic>
        <a:graphicData uri="http://schemas.openxmlformats.org/drawingml/2006/chart">
          <c:chart xmlns:c="http://schemas.openxmlformats.org/drawingml/2006/chart" r:id="rId1"/>
        </a:graphicData>
      </a:graphic>
    </xdr:graphicFrame>
    <xdr:clientData/>
  </xdr:twoCellAnchor>
  <xdr:twoCellAnchor>
    <xdr:from>
      <xdr:col>6</xdr:col>
      <xdr:colOff>38100</xdr:colOff>
      <xdr:row>12</xdr:row>
      <xdr:rowOff>95250</xdr:rowOff>
    </xdr:from>
    <xdr:to>
      <xdr:col>12</xdr:col>
      <xdr:colOff>342900</xdr:colOff>
      <xdr:row>24</xdr:row>
      <xdr:rowOff>95250</xdr:rowOff>
    </xdr:to>
    <xdr:graphicFrame>
      <xdr:nvGraphicFramePr>
        <xdr:cNvPr id="2" name="Chart 2"/>
        <xdr:cNvGraphicFramePr/>
      </xdr:nvGraphicFramePr>
      <xdr:xfrm>
        <a:off x="3324225" y="2038350"/>
        <a:ext cx="3962400" cy="1943100"/>
      </xdr:xfrm>
      <a:graphic>
        <a:graphicData uri="http://schemas.openxmlformats.org/drawingml/2006/chart">
          <c:chart xmlns:c="http://schemas.openxmlformats.org/drawingml/2006/chart" r:id="rId2"/>
        </a:graphicData>
      </a:graphic>
    </xdr:graphicFrame>
    <xdr:clientData/>
  </xdr:twoCellAnchor>
  <xdr:twoCellAnchor>
    <xdr:from>
      <xdr:col>11</xdr:col>
      <xdr:colOff>95250</xdr:colOff>
      <xdr:row>21</xdr:row>
      <xdr:rowOff>19050</xdr:rowOff>
    </xdr:from>
    <xdr:to>
      <xdr:col>12</xdr:col>
      <xdr:colOff>247650</xdr:colOff>
      <xdr:row>22</xdr:row>
      <xdr:rowOff>66675</xdr:rowOff>
    </xdr:to>
    <xdr:sp>
      <xdr:nvSpPr>
        <xdr:cNvPr id="3" name="TextBox 5"/>
        <xdr:cNvSpPr txBox="1">
          <a:spLocks noChangeArrowheads="1"/>
        </xdr:cNvSpPr>
      </xdr:nvSpPr>
      <xdr:spPr>
        <a:xfrm>
          <a:off x="6429375" y="3419475"/>
          <a:ext cx="762000" cy="2095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 of workers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7"/>
  <sheetViews>
    <sheetView tabSelected="1" workbookViewId="0" topLeftCell="A1">
      <selection activeCell="E11" sqref="E11"/>
    </sheetView>
  </sheetViews>
  <sheetFormatPr defaultColWidth="9.140625" defaultRowHeight="12.75"/>
  <cols>
    <col min="1" max="1" width="7.57421875" style="0" customWidth="1"/>
    <col min="3" max="3" width="8.140625" style="0" customWidth="1"/>
    <col min="5" max="5" width="7.421875" style="0" customWidth="1"/>
    <col min="6" max="6" width="7.8515625" style="0" customWidth="1"/>
  </cols>
  <sheetData>
    <row r="1" spans="1:6" ht="12.75">
      <c r="A1" t="s">
        <v>18</v>
      </c>
      <c r="E1" s="1" t="s">
        <v>13</v>
      </c>
      <c r="F1" t="s">
        <v>14</v>
      </c>
    </row>
    <row r="3" spans="2:4" ht="12.75">
      <c r="B3" t="s">
        <v>1</v>
      </c>
      <c r="C3" t="s">
        <v>4</v>
      </c>
      <c r="D3" t="s">
        <v>5</v>
      </c>
    </row>
    <row r="4" spans="1:4" ht="12.75">
      <c r="A4" t="s">
        <v>15</v>
      </c>
      <c r="B4" t="s">
        <v>2</v>
      </c>
      <c r="C4" t="s">
        <v>2</v>
      </c>
      <c r="D4" t="s">
        <v>2</v>
      </c>
    </row>
    <row r="5" spans="1:4" ht="12.75">
      <c r="A5" t="s">
        <v>0</v>
      </c>
      <c r="B5" t="s">
        <v>3</v>
      </c>
      <c r="C5" t="s">
        <v>3</v>
      </c>
      <c r="D5" t="s">
        <v>3</v>
      </c>
    </row>
    <row r="6" spans="1:4" ht="12.75">
      <c r="A6">
        <v>2</v>
      </c>
      <c r="B6" s="1">
        <v>20</v>
      </c>
      <c r="D6">
        <f>+B6/A6</f>
        <v>10</v>
      </c>
    </row>
    <row r="7" spans="1:9" ht="12.75">
      <c r="A7">
        <v>3</v>
      </c>
      <c r="B7">
        <f>+B6+C7</f>
        <v>32</v>
      </c>
      <c r="C7" s="1">
        <v>12</v>
      </c>
      <c r="D7">
        <f aca="true" t="shared" si="0" ref="D7:D16">+B7/A7</f>
        <v>10.666666666666666</v>
      </c>
      <c r="I7">
        <v>2.5</v>
      </c>
    </row>
    <row r="8" spans="1:9" ht="12.75">
      <c r="A8">
        <v>4</v>
      </c>
      <c r="B8">
        <f aca="true" t="shared" si="1" ref="B8:B16">+B7+C8</f>
        <v>46</v>
      </c>
      <c r="C8" s="1">
        <v>14</v>
      </c>
      <c r="D8">
        <f t="shared" si="0"/>
        <v>11.5</v>
      </c>
      <c r="I8">
        <v>3.5</v>
      </c>
    </row>
    <row r="9" spans="1:9" ht="12.75">
      <c r="A9">
        <v>5</v>
      </c>
      <c r="B9">
        <f t="shared" si="1"/>
        <v>62</v>
      </c>
      <c r="C9" s="1">
        <v>16</v>
      </c>
      <c r="D9">
        <f t="shared" si="0"/>
        <v>12.4</v>
      </c>
      <c r="I9">
        <v>4.5</v>
      </c>
    </row>
    <row r="10" spans="1:9" ht="12.75">
      <c r="A10">
        <v>6</v>
      </c>
      <c r="B10">
        <f t="shared" si="1"/>
        <v>76</v>
      </c>
      <c r="C10" s="1">
        <v>14</v>
      </c>
      <c r="D10">
        <f t="shared" si="0"/>
        <v>12.666666666666666</v>
      </c>
      <c r="I10">
        <v>5.5</v>
      </c>
    </row>
    <row r="11" spans="1:9" ht="12.75">
      <c r="A11">
        <v>7</v>
      </c>
      <c r="B11">
        <f t="shared" si="1"/>
        <v>88</v>
      </c>
      <c r="C11" s="1">
        <v>12</v>
      </c>
      <c r="D11">
        <f t="shared" si="0"/>
        <v>12.571428571428571</v>
      </c>
      <c r="I11">
        <v>6.5</v>
      </c>
    </row>
    <row r="12" spans="1:9" ht="12.75">
      <c r="A12">
        <v>8</v>
      </c>
      <c r="B12">
        <f t="shared" si="1"/>
        <v>98</v>
      </c>
      <c r="C12" s="1">
        <v>10</v>
      </c>
      <c r="D12">
        <f t="shared" si="0"/>
        <v>12.25</v>
      </c>
      <c r="I12">
        <v>7.5</v>
      </c>
    </row>
    <row r="13" spans="1:9" ht="12.75">
      <c r="A13">
        <v>9</v>
      </c>
      <c r="B13">
        <f t="shared" si="1"/>
        <v>106</v>
      </c>
      <c r="C13" s="1">
        <v>8</v>
      </c>
      <c r="D13">
        <f t="shared" si="0"/>
        <v>11.777777777777779</v>
      </c>
      <c r="I13">
        <v>8.5</v>
      </c>
    </row>
    <row r="14" spans="1:9" ht="12.75">
      <c r="A14">
        <v>10</v>
      </c>
      <c r="B14">
        <f t="shared" si="1"/>
        <v>112</v>
      </c>
      <c r="C14" s="1">
        <v>6</v>
      </c>
      <c r="D14">
        <f t="shared" si="0"/>
        <v>11.2</v>
      </c>
      <c r="I14">
        <v>9.5</v>
      </c>
    </row>
    <row r="15" ht="12.75">
      <c r="C15" s="2"/>
    </row>
    <row r="16" spans="2:3" ht="12.75">
      <c r="B16" t="s">
        <v>6</v>
      </c>
      <c r="C16" s="1">
        <v>10</v>
      </c>
    </row>
    <row r="17" spans="2:3" ht="12.75">
      <c r="B17" t="s">
        <v>8</v>
      </c>
      <c r="C17" s="1">
        <v>20</v>
      </c>
    </row>
    <row r="18" spans="4:5" ht="12.75">
      <c r="D18" t="s">
        <v>11</v>
      </c>
      <c r="E18" t="s">
        <v>11</v>
      </c>
    </row>
    <row r="19" spans="1:6" ht="12.75">
      <c r="A19" t="s">
        <v>16</v>
      </c>
      <c r="B19" t="s">
        <v>10</v>
      </c>
      <c r="D19" t="s">
        <v>10</v>
      </c>
      <c r="E19" t="s">
        <v>17</v>
      </c>
      <c r="F19" t="s">
        <v>12</v>
      </c>
    </row>
    <row r="20" spans="1:6" ht="12.75">
      <c r="A20" t="s">
        <v>0</v>
      </c>
      <c r="B20" t="s">
        <v>7</v>
      </c>
      <c r="C20" t="s">
        <v>9</v>
      </c>
      <c r="D20" t="s">
        <v>7</v>
      </c>
      <c r="E20" t="s">
        <v>7</v>
      </c>
      <c r="F20" t="s">
        <v>7</v>
      </c>
    </row>
    <row r="21" spans="1:5" ht="12.75">
      <c r="A21">
        <v>2</v>
      </c>
      <c r="B21">
        <f>+$C$16*A6+$C$17</f>
        <v>40</v>
      </c>
      <c r="C21">
        <f>+B6</f>
        <v>20</v>
      </c>
      <c r="D21">
        <f>+B21/C21</f>
        <v>2</v>
      </c>
      <c r="E21">
        <f>+(B21-$C$17)/C21</f>
        <v>1</v>
      </c>
    </row>
    <row r="22" spans="1:5" ht="12.75">
      <c r="A22">
        <v>3</v>
      </c>
      <c r="B22">
        <f>+$C$16*A7+$C$17</f>
        <v>50</v>
      </c>
      <c r="C22">
        <f>+B7</f>
        <v>32</v>
      </c>
      <c r="D22">
        <f>+B22/C22</f>
        <v>1.5625</v>
      </c>
      <c r="E22">
        <f aca="true" t="shared" si="2" ref="E22:E29">+(B22-$C$17)/C22</f>
        <v>0.9375</v>
      </c>
    </row>
    <row r="23" spans="1:5" ht="12.75">
      <c r="A23">
        <v>4</v>
      </c>
      <c r="B23">
        <f>+$C$16*A8+$C$17</f>
        <v>60</v>
      </c>
      <c r="C23">
        <f>+B8</f>
        <v>46</v>
      </c>
      <c r="D23">
        <f>+B23/C23</f>
        <v>1.3043478260869565</v>
      </c>
      <c r="E23">
        <f t="shared" si="2"/>
        <v>0.8695652173913043</v>
      </c>
    </row>
    <row r="24" spans="1:5" ht="12.75">
      <c r="A24">
        <v>5</v>
      </c>
      <c r="B24">
        <f>+$C$16*A9+$C$17</f>
        <v>70</v>
      </c>
      <c r="C24">
        <f>+B9</f>
        <v>62</v>
      </c>
      <c r="D24">
        <f>+B24/C24</f>
        <v>1.1290322580645162</v>
      </c>
      <c r="E24">
        <f t="shared" si="2"/>
        <v>0.8064516129032258</v>
      </c>
    </row>
    <row r="25" spans="1:5" ht="12.75">
      <c r="A25">
        <v>6</v>
      </c>
      <c r="B25">
        <f>+$C$16*A10+$C$17</f>
        <v>80</v>
      </c>
      <c r="C25">
        <f>+B10</f>
        <v>76</v>
      </c>
      <c r="D25">
        <f>+B25/C25</f>
        <v>1.0526315789473684</v>
      </c>
      <c r="E25">
        <f t="shared" si="2"/>
        <v>0.7894736842105263</v>
      </c>
    </row>
    <row r="26" spans="1:5" ht="12.75">
      <c r="A26">
        <v>7</v>
      </c>
      <c r="B26">
        <f>+$C$16*A11+$C$17</f>
        <v>90</v>
      </c>
      <c r="C26">
        <f>+B11</f>
        <v>88</v>
      </c>
      <c r="D26">
        <f>+B26/C26</f>
        <v>1.0227272727272727</v>
      </c>
      <c r="E26">
        <f t="shared" si="2"/>
        <v>0.7954545454545454</v>
      </c>
    </row>
    <row r="27" spans="1:5" ht="12.75">
      <c r="A27">
        <v>8</v>
      </c>
      <c r="B27">
        <f>+$C$16*A12+$C$17</f>
        <v>100</v>
      </c>
      <c r="C27">
        <f>+B12</f>
        <v>98</v>
      </c>
      <c r="D27">
        <f>+B27/C27</f>
        <v>1.0204081632653061</v>
      </c>
      <c r="E27">
        <f t="shared" si="2"/>
        <v>0.8163265306122449</v>
      </c>
    </row>
    <row r="28" spans="1:5" ht="12.75">
      <c r="A28">
        <v>9</v>
      </c>
      <c r="B28">
        <f>+$C$16*A13+$C$17</f>
        <v>110</v>
      </c>
      <c r="C28">
        <f>+B13</f>
        <v>106</v>
      </c>
      <c r="D28">
        <f>+B28/C28</f>
        <v>1.0377358490566038</v>
      </c>
      <c r="E28">
        <f t="shared" si="2"/>
        <v>0.8490566037735849</v>
      </c>
    </row>
    <row r="29" spans="1:5" ht="12.75">
      <c r="A29">
        <v>10</v>
      </c>
      <c r="B29">
        <f>+$C$16*A14+$C$17</f>
        <v>120</v>
      </c>
      <c r="C29">
        <f>+B14</f>
        <v>112</v>
      </c>
      <c r="D29">
        <f>+B29/C29</f>
        <v>1.0714285714285714</v>
      </c>
      <c r="E29">
        <f t="shared" si="2"/>
        <v>0.8928571428571429</v>
      </c>
    </row>
    <row r="30" spans="3:6" ht="12.75">
      <c r="C30">
        <f>(+C21+C22)/2</f>
        <v>26</v>
      </c>
      <c r="F30">
        <f>+(B22-B21)/(C22-C21)</f>
        <v>0.8333333333333334</v>
      </c>
    </row>
    <row r="31" spans="3:6" ht="12.75">
      <c r="C31">
        <f>(+C22+C23)/2</f>
        <v>39</v>
      </c>
      <c r="F31">
        <f>+(B23-B22)/(C23-C22)</f>
        <v>0.7142857142857143</v>
      </c>
    </row>
    <row r="32" spans="3:6" ht="12.75">
      <c r="C32">
        <f>(+C23+C24)/2</f>
        <v>54</v>
      </c>
      <c r="F32">
        <f>+(B24-B23)/(C24-C23)</f>
        <v>0.625</v>
      </c>
    </row>
    <row r="33" spans="3:6" ht="12.75">
      <c r="C33">
        <f>(+C24+C25)/2</f>
        <v>69</v>
      </c>
      <c r="F33">
        <f>+(B25-B24)/(C25-C24)</f>
        <v>0.7142857142857143</v>
      </c>
    </row>
    <row r="34" spans="3:6" ht="12.75">
      <c r="C34">
        <f>(+C25+C26)/2</f>
        <v>82</v>
      </c>
      <c r="F34">
        <f>+(B26-B25)/(C26-C25)</f>
        <v>0.8333333333333334</v>
      </c>
    </row>
    <row r="35" spans="3:6" ht="12.75">
      <c r="C35">
        <f>(+C26+C27)/2</f>
        <v>93</v>
      </c>
      <c r="F35">
        <f>+(B27-B26)/(C27-C26)</f>
        <v>1</v>
      </c>
    </row>
    <row r="36" spans="3:6" ht="12.75">
      <c r="C36">
        <f>(+C27+C28)/2</f>
        <v>102</v>
      </c>
      <c r="F36">
        <f>+(B28-B27)/(C28-C27)</f>
        <v>1.25</v>
      </c>
    </row>
    <row r="37" spans="3:6" ht="12.75">
      <c r="C37">
        <f>(+C28+C29)/2</f>
        <v>109</v>
      </c>
      <c r="F37">
        <f>+(B29-B28)/(C29-C28)</f>
        <v>1.6666666666666667</v>
      </c>
    </row>
  </sheetData>
  <printOptions/>
  <pageMargins left="0.75" right="0.75" top="1" bottom="0.67" header="0.5" footer="0.5"/>
  <pageSetup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Hull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Green</dc:creator>
  <cp:keywords/>
  <dc:description/>
  <cp:lastModifiedBy>Richard Green</cp:lastModifiedBy>
  <cp:lastPrinted>2001-08-16T14:10:56Z</cp:lastPrinted>
  <dcterms:created xsi:type="dcterms:W3CDTF">2001-08-16T11:33:00Z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